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1110" yWindow="0" windowWidth="22890" windowHeight="93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69" i="1"/>
  <c r="H72" i="1"/>
  <c r="H76" i="1"/>
  <c r="H68" i="1"/>
  <c r="H62" i="1"/>
  <c r="H59" i="1"/>
  <c r="H50" i="1"/>
  <c r="H53" i="1"/>
  <c r="H49" i="1"/>
  <c r="H43" i="1"/>
  <c r="H42" i="1"/>
  <c r="H39" i="1"/>
  <c r="H25" i="1"/>
  <c r="H26" i="1"/>
  <c r="H22" i="1"/>
  <c r="E80" i="1"/>
  <c r="H80" i="1" s="1"/>
  <c r="E81" i="1"/>
  <c r="H81" i="1" s="1"/>
  <c r="E82" i="1"/>
  <c r="H82" i="1" s="1"/>
  <c r="E79" i="1"/>
  <c r="E69" i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<sst xmlns="http://schemas.openxmlformats.org/spreadsheetml/2006/main" count="82" uniqueCount="50">
  <si>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</si>
  <si>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</si>
  <si>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</si>
  <si>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</si>
  <si>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</si>
  <si>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</si>
  <si>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</si>
  <si>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</si>
  <si>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</si>
  <si>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</si>
  <si>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</si>
  <si>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</si>
  <si>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</si>
  <si>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</si>
  <si>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</si>
  <si>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</si>
  <si>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</si>
  <si>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</si>
  <si>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</si>
  <si>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</si>
  <si>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</si>
  <si>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</si>
  <si>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</si>
  <si>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</si>
  <si>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</si>
  <si>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</si>
  <si>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</si>
  <si>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</si>
  <si>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</si>
  <si>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</si>
  <si>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</si>
  <si>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</si>
  <si>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</si>
  <si>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</si>
  <si>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</si>
  <si>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</si>
  <si>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</si>
  <si>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</si>
  <si>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</si>
  <si>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</si>
  <si>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</si>
  <si>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</si>
  <si>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</si>
  <si>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</si>
  <si>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</si>
  <si>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</si>
  <si>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</si>
  <si>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</si>
  <si>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Administradora de Servicios Aeroportuarios de Chihuahua, S.A de C.V. (a)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</si>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</sst>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10" sqref="F1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7" t="s">
        <v>48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47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9666680</v>
      </c>
      <c r="D10" s="4">
        <f t="shared" ref="D10:H10" si="0">SUM(D11,D21,D30,D41)</f>
        <v>0</v>
      </c>
      <c r="E10" s="19">
        <f t="shared" si="0"/>
        <v>9666680</v>
      </c>
      <c r="F10" s="4">
        <f t="shared" si="0"/>
        <v>7415237</v>
      </c>
      <c r="G10" s="4">
        <f t="shared" si="0"/>
        <v>2427652.4300000002</v>
      </c>
      <c r="H10" s="19">
        <f t="shared" si="0"/>
        <v>2251443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9666680</v>
      </c>
      <c r="D30" s="4">
        <f t="shared" ref="D30:H30" si="7">SUM(D31:D39)</f>
        <v>0</v>
      </c>
      <c r="E30" s="19">
        <f t="shared" si="7"/>
        <v>9666680</v>
      </c>
      <c r="F30" s="4">
        <f t="shared" si="7"/>
        <v>7415237</v>
      </c>
      <c r="G30" s="4">
        <f t="shared" si="7"/>
        <v>2427652.4300000002</v>
      </c>
      <c r="H30" s="19">
        <f t="shared" si="7"/>
        <v>2251443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9666680</v>
      </c>
      <c r="D35" s="16">
        <v>0</v>
      </c>
      <c r="E35" s="20">
        <f t="shared" si="8"/>
        <v>9666680</v>
      </c>
      <c r="F35" s="16">
        <v>7415237</v>
      </c>
      <c r="G35" s="16">
        <v>2427652.4300000002</v>
      </c>
      <c r="H35" s="20">
        <f t="shared" si="9"/>
        <v>2251443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9666680</v>
      </c>
      <c r="D84" s="5">
        <f t="shared" ref="D84:H84" si="26">SUM(D10,D47)</f>
        <v>0</v>
      </c>
      <c r="E84" s="21">
        <f>SUM(E10,E47)</f>
        <v>9666680</v>
      </c>
      <c r="F84" s="5">
        <f t="shared" si="26"/>
        <v>7415237</v>
      </c>
      <c r="G84" s="5">
        <f t="shared" si="26"/>
        <v>2427652.4300000002</v>
      </c>
      <c r="H84" s="21">
        <f t="shared" si="26"/>
        <v>2251443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ht="45" x14ac:dyDescent="0.25">
      <c r="B89" s="24" t="s">
        <v>49</v>
      </c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2022-02-04T18:05:01Z</cp:lastPrinted>
  <dcterms:created xsi:type="dcterms:W3CDTF">2020-01-08T22:29:57Z</dcterms:created>
  <dcterms:modified xsi:type="dcterms:W3CDTF">2022-02-08T18:07:25Z</dcterms:modified>
</cp:coreProperties>
</file>